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pignotti\cloud_thuenen_de\module TS 2022\Block II Introduction to Gams\Exercises\Ex. 1 _ MyFarm in Excel\"/>
    </mc:Choice>
  </mc:AlternateContent>
  <xr:revisionPtr revIDLastSave="0" documentId="13_ncr:1_{1BB8E028-9D11-4E1C-BF7E-453B9A42A8F5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MyFarm in Excel" sheetId="1" r:id="rId1"/>
  </sheets>
  <definedNames>
    <definedName name="solver_adj" localSheetId="0" hidden="1">'MyFarm in Excel'!$C$17:$F$17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'MyFarm in Excel'!$G$21</definedName>
    <definedName name="solver_lhs2" localSheetId="0" hidden="1">'MyFarm in Excel'!$G$22</definedName>
    <definedName name="solver_lhs3" localSheetId="0" hidden="1">'MyFarm in Excel'!$F$23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'MyFarm in Excel'!$G$14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hs1" localSheetId="0" hidden="1">'MyFarm in Excel'!$H$21</definedName>
    <definedName name="solver_rhs2" localSheetId="0" hidden="1">'MyFarm in Excel'!$H$22</definedName>
    <definedName name="solver_rhs3" localSheetId="0" hidden="1">'MyFarm in Excel'!$G$23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C22" i="1"/>
  <c r="G22" i="1" s="1"/>
  <c r="D21" i="1"/>
  <c r="E21" i="1"/>
  <c r="F21" i="1"/>
  <c r="C21" i="1"/>
  <c r="E14" i="1"/>
  <c r="D14" i="1"/>
  <c r="F14" i="1"/>
  <c r="C14" i="1"/>
  <c r="G14" i="1" s="1"/>
  <c r="G21" i="1" l="1"/>
</calcChain>
</file>

<file path=xl/sharedStrings.xml><?xml version="1.0" encoding="utf-8"?>
<sst xmlns="http://schemas.openxmlformats.org/spreadsheetml/2006/main" count="36" uniqueCount="24">
  <si>
    <t>Labour</t>
  </si>
  <si>
    <t>Land</t>
  </si>
  <si>
    <t>Right Side</t>
  </si>
  <si>
    <t>Left Side</t>
  </si>
  <si>
    <t>Constraints:</t>
  </si>
  <si>
    <t>acerage devoted to crops</t>
  </si>
  <si>
    <t>Decision Variable:</t>
  </si>
  <si>
    <t>max. gross margin</t>
  </si>
  <si>
    <t>Value</t>
  </si>
  <si>
    <t>Wheat</t>
  </si>
  <si>
    <t>Objective Function:</t>
  </si>
  <si>
    <t xml:space="preserve">Item </t>
  </si>
  <si>
    <t>need to cultivate in order to maximize his profit?</t>
  </si>
  <si>
    <t>ha of each crop are presented in the table below. How much of each crop does he</t>
  </si>
  <si>
    <t>Problem:</t>
  </si>
  <si>
    <t>MyFarm in Excel</t>
  </si>
  <si>
    <t>A farmer wants to maximize his profit using 200 ha of land and 10000 hours of</t>
  </si>
  <si>
    <t>barley, rapeseed and sugarbeet. The profit received and labor hours required for producing one</t>
  </si>
  <si>
    <t>Gross margin in €/ha</t>
  </si>
  <si>
    <t>Labor requirment hours/ha</t>
  </si>
  <si>
    <t>Barley</t>
  </si>
  <si>
    <t>Rapeseed</t>
  </si>
  <si>
    <t>Sugarbeet</t>
  </si>
  <si>
    <t>labor available. He has the option of cultivating four types of crops: wheat,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</si>
</sst>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8" borderId="1" applyNumberFormat="0" applyAlignment="0" applyProtection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0" borderId="0" xfId="0" applyFill="1"/>
    <xf numFmtId="0" fontId="0" fillId="5" borderId="0" xfId="0" applyFill="1"/>
    <xf numFmtId="0" fontId="1" fillId="6" borderId="0" xfId="0" applyFont="1" applyFill="1"/>
    <xf numFmtId="0" fontId="0" fillId="7" borderId="0" xfId="0" applyFill="1"/>
    <xf numFmtId="0" fontId="2" fillId="8" borderId="0" xfId="1" applyBorder="1"/>
    <xf numFmtId="0" fontId="3" fillId="8" borderId="0" xfId="1" applyFont="1" applyBorder="1"/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5" sqref="B5"/>
    </sheetView>
  </sheetViews>
  <sheetFormatPr baseColWidth="10" defaultColWidth="11.453125" defaultRowHeight="14.5" x14ac:dyDescent="0.35"/>
  <cols>
    <col min="1" max="1" width="18.453125" bestFit="1" customWidth="1"/>
    <col min="2" max="2" width="25.453125" customWidth="1"/>
    <col min="3" max="3" width="11.453125" customWidth="1"/>
    <col min="4" max="4" width="11.26953125" customWidth="1"/>
  </cols>
  <sheetData>
    <row r="1" spans="1:8" x14ac:dyDescent="0.35">
      <c r="A1" s="7" t="s">
        <v>15</v>
      </c>
    </row>
    <row r="2" spans="1:8" x14ac:dyDescent="0.35">
      <c r="H2" s="5"/>
    </row>
    <row r="3" spans="1:8" x14ac:dyDescent="0.35">
      <c r="A3" s="3" t="s">
        <v>14</v>
      </c>
      <c r="B3" s="6" t="s">
        <v>16</v>
      </c>
      <c r="C3" s="6"/>
      <c r="D3" s="6"/>
      <c r="E3" s="6"/>
      <c r="F3" s="6"/>
      <c r="G3" s="6"/>
      <c r="H3" s="6"/>
    </row>
    <row r="4" spans="1:8" x14ac:dyDescent="0.35">
      <c r="B4" s="6" t="s">
        <v>23</v>
      </c>
      <c r="C4" s="6"/>
      <c r="D4" s="6"/>
      <c r="E4" s="6"/>
      <c r="F4" s="6"/>
      <c r="G4" s="6"/>
      <c r="H4" s="6"/>
    </row>
    <row r="5" spans="1:8" x14ac:dyDescent="0.35">
      <c r="B5" s="6" t="s">
        <v>17</v>
      </c>
      <c r="C5" s="6"/>
      <c r="D5" s="6"/>
      <c r="E5" s="6"/>
      <c r="F5" s="6"/>
      <c r="G5" s="6"/>
      <c r="H5" s="6"/>
    </row>
    <row r="6" spans="1:8" x14ac:dyDescent="0.35">
      <c r="B6" s="6" t="s">
        <v>13</v>
      </c>
      <c r="C6" s="6"/>
      <c r="D6" s="6"/>
      <c r="E6" s="6"/>
      <c r="F6" s="6"/>
      <c r="G6" s="6"/>
      <c r="H6" s="6"/>
    </row>
    <row r="7" spans="1:8" x14ac:dyDescent="0.35">
      <c r="B7" s="6" t="s">
        <v>12</v>
      </c>
      <c r="C7" s="6"/>
      <c r="D7" s="6"/>
      <c r="E7" s="6"/>
      <c r="F7" s="6"/>
      <c r="G7" s="6"/>
      <c r="H7" s="6"/>
    </row>
    <row r="9" spans="1:8" x14ac:dyDescent="0.35">
      <c r="B9" s="4" t="s">
        <v>11</v>
      </c>
      <c r="C9" s="4" t="s">
        <v>9</v>
      </c>
      <c r="D9" s="4" t="s">
        <v>20</v>
      </c>
      <c r="E9" s="4" t="s">
        <v>21</v>
      </c>
      <c r="F9" s="4" t="s">
        <v>22</v>
      </c>
    </row>
    <row r="10" spans="1:8" x14ac:dyDescent="0.35">
      <c r="B10" s="4" t="s">
        <v>18</v>
      </c>
      <c r="C10" s="10">
        <v>253</v>
      </c>
      <c r="D10" s="10">
        <v>443</v>
      </c>
      <c r="E10" s="10">
        <v>284</v>
      </c>
      <c r="F10" s="10">
        <v>516</v>
      </c>
    </row>
    <row r="11" spans="1:8" x14ac:dyDescent="0.35">
      <c r="B11" s="4" t="s">
        <v>19</v>
      </c>
      <c r="C11" s="9">
        <v>25</v>
      </c>
      <c r="D11" s="9">
        <v>36</v>
      </c>
      <c r="E11" s="9">
        <v>27</v>
      </c>
      <c r="F11" s="9">
        <v>87</v>
      </c>
    </row>
    <row r="13" spans="1:8" x14ac:dyDescent="0.35">
      <c r="A13" s="3" t="s">
        <v>10</v>
      </c>
      <c r="C13" t="s">
        <v>9</v>
      </c>
      <c r="D13" t="s">
        <v>20</v>
      </c>
      <c r="E13" t="s">
        <v>21</v>
      </c>
      <c r="F13" t="s">
        <v>22</v>
      </c>
      <c r="G13" t="s">
        <v>8</v>
      </c>
    </row>
    <row r="14" spans="1:8" x14ac:dyDescent="0.35">
      <c r="B14" t="s">
        <v>7</v>
      </c>
      <c r="C14" s="1">
        <f>C10*C17</f>
        <v>0</v>
      </c>
      <c r="D14" s="1">
        <f>D10*D17</f>
        <v>64278.431372549006</v>
      </c>
      <c r="E14" s="1">
        <f>E10*E17</f>
        <v>0</v>
      </c>
      <c r="F14" s="1">
        <f t="shared" ref="F14" si="0">F10*F17</f>
        <v>28329.411764705888</v>
      </c>
      <c r="G14" s="2">
        <f>SUM(C14:F14)</f>
        <v>92607.843137254895</v>
      </c>
    </row>
    <row r="16" spans="1:8" x14ac:dyDescent="0.35">
      <c r="A16" s="3" t="s">
        <v>6</v>
      </c>
      <c r="C16" t="s">
        <v>9</v>
      </c>
      <c r="D16" t="s">
        <v>20</v>
      </c>
      <c r="E16" t="s">
        <v>21</v>
      </c>
      <c r="F16" t="s">
        <v>22</v>
      </c>
    </row>
    <row r="17" spans="1:8" x14ac:dyDescent="0.35">
      <c r="B17" t="s">
        <v>5</v>
      </c>
      <c r="C17" s="8">
        <v>0</v>
      </c>
      <c r="D17" s="8">
        <v>145.09803921568624</v>
      </c>
      <c r="E17" s="8">
        <v>0</v>
      </c>
      <c r="F17" s="8">
        <v>54.901960784313736</v>
      </c>
    </row>
    <row r="20" spans="1:8" x14ac:dyDescent="0.35">
      <c r="A20" s="3" t="s">
        <v>4</v>
      </c>
      <c r="C20" t="s">
        <v>9</v>
      </c>
      <c r="D20" t="s">
        <v>20</v>
      </c>
      <c r="E20" t="s">
        <v>21</v>
      </c>
      <c r="F20" t="s">
        <v>22</v>
      </c>
      <c r="G20" t="s">
        <v>3</v>
      </c>
      <c r="H20" t="s">
        <v>2</v>
      </c>
    </row>
    <row r="21" spans="1:8" x14ac:dyDescent="0.35">
      <c r="B21" t="s">
        <v>1</v>
      </c>
      <c r="C21" s="1">
        <f>C17</f>
        <v>0</v>
      </c>
      <c r="D21" s="1">
        <f t="shared" ref="D21:F21" si="1">D17</f>
        <v>145.09803921568624</v>
      </c>
      <c r="E21" s="1">
        <f t="shared" si="1"/>
        <v>0</v>
      </c>
      <c r="F21" s="1">
        <f t="shared" si="1"/>
        <v>54.901960784313736</v>
      </c>
      <c r="G21" s="2">
        <f>SUM(C21:F21)</f>
        <v>199.99999999999997</v>
      </c>
      <c r="H21" s="1">
        <v>200</v>
      </c>
    </row>
    <row r="22" spans="1:8" x14ac:dyDescent="0.35">
      <c r="B22" t="s">
        <v>0</v>
      </c>
      <c r="C22" s="1">
        <f>C11*C17</f>
        <v>0</v>
      </c>
      <c r="D22" s="1">
        <f t="shared" ref="D22:F22" si="2">D11*D17</f>
        <v>5223.5294117647045</v>
      </c>
      <c r="E22" s="1">
        <f t="shared" si="2"/>
        <v>0</v>
      </c>
      <c r="F22" s="1">
        <f t="shared" si="2"/>
        <v>4776.4705882352955</v>
      </c>
      <c r="G22" s="2">
        <f>SUM(C22:F22)</f>
        <v>10000</v>
      </c>
      <c r="H22" s="1">
        <v>10000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MyFarm in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</dc:creator>
  <cp:lastModifiedBy>Davide Pignotti</cp:lastModifiedBy>
  <dcterms:created xsi:type="dcterms:W3CDTF">2018-08-15T17:19:34Z</dcterms:created>
  <dcterms:modified xsi:type="dcterms:W3CDTF">2022-08-25T13:13:46Z</dcterms:modified>
</cp:coreProperties>
</file>